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18E97A02-9424-4ED1-887A-374A840344E6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<sst xmlns="http://schemas.openxmlformats.org/spreadsheetml/2006/main" count="128" uniqueCount="125">
  <si>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</si>
  <si>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</si>
  <si>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</si>
  <si>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</si>
  <si>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</si>
  <si>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</si>
  <si>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</si>
  <si>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</si>
  <si>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</si>
  <si>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</si>
  <si>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</si>
  <si>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</si>
  <si>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</si>
  <si>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</si>
  <si>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</si>
  <si>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</si>
  <si>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</si>
  <si>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</si>
  <si>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</si>
  <si>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</si>
  <si>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</si>
  <si>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</si>
  <si>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</si>
  <si>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</si>
  <si>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</si>
  <si>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</si>
  <si>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</si>
  <si>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</si>
  <si>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</si>
  <si>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</si>
  <si>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</si>
  <si>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</si>
  <si>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</si>
  <si>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</si>
  <si>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</si>
  <si>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</si>
  <si>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</si>
  <si>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</si>
  <si>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</si>
  <si>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</si>
  <si>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</si>
  <si>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</si>
  <si>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</si>
  <si>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</si>
  <si>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</si>
  <si>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</si>
  <si>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</si>
  <si>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</si>
  <si>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</si>
  <si>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</si>
  <si>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</si>
  <si>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</si>
  <si>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</si>
  <si>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</si>
  <si>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</si>
  <si>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</si>
  <si>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</si>
  <si>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</si>
  <si>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</si>
  <si>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</si>
  <si>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</si>
  <si>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</si>
  <si>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</si>
  <si>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</si>
  <si>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</si>
  <si>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</si>
  <si>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</si>
  <si>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</si>
  <si>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</si>
  <si>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</si>
  <si>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</si>
  <si>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</si>
  <si>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</si>
  <si>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</si>
  <si>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</si>
  <si>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</si>
  <si>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</si>
  <si>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</si>
  <si>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</si>
  <si>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</si>
  <si>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</si>
  <si>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</si>
  <si>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</si>
  <si>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</si>
  <si>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</si>
  <si>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</si>
  <si>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</si>
  <si>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</si>
  <si>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</si>
  <si>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</si>
  <si>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</si>
  <si>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</si>
  <si>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</si>
  <si>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</si>
  <si>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</si>
  <si>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</si>
  <si>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</si>
  <si>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</si>
  <si>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</si>
  <si>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</si>
  <si>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</si>
  <si>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</si>
  <si>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</si>
  <si>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</si>
  <si>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</si>
  <si>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</si>
  <si>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</si>
  <si>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</si>
  <si>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</si>
  <si>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</si>
  <si>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</si>
  <si>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</si>
  <si>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</si>
  <si>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</si>
  <si>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</si>
  <si>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</si>
  <si>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</si>
  <si>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</si>
  <si>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</si>
  <si>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</si>
  <si>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</si>
  <si>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</si>
  <si>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2023 (d)</t>
  </si>
  <si>
    <t>31 de diciembre de 2022 (e)</t>
  </si>
  <si>
    <t>Al 30 de septiembre de 2023 y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</si>
</sst>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F69" sqref="F69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235659966.04999998</v>
      </c>
      <c r="D9" s="19">
        <f>SUM(D10:D16)</f>
        <v>231278411.86000001</v>
      </c>
      <c r="E9" s="11" t="s">
        <v>9</v>
      </c>
      <c r="F9" s="19">
        <f>SUM(F10:F18)</f>
        <v>2057715.02</v>
      </c>
      <c r="G9" s="19">
        <f>SUM(G10:G18)</f>
        <v>2175491.5699999998</v>
      </c>
    </row>
    <row r="10" spans="2:8" x14ac:dyDescent="0.25">
      <c r="B10" s="12" t="s">
        <v>10</v>
      </c>
      <c r="C10" s="25">
        <v>20000</v>
      </c>
      <c r="D10" s="25">
        <v>11000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14432382.630000001</v>
      </c>
      <c r="D11" s="25">
        <v>12267428.869999999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221207583.41999999</v>
      </c>
      <c r="D13" s="25">
        <v>218999982.99000001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1952645.8</v>
      </c>
      <c r="G16" s="25">
        <v>1620254.14</v>
      </c>
    </row>
    <row r="17" spans="2:7" ht="24" x14ac:dyDescent="0.25">
      <c r="B17" s="10" t="s">
        <v>24</v>
      </c>
      <c r="C17" s="19">
        <f>SUM(C18:C24)</f>
        <v>14895032.08</v>
      </c>
      <c r="D17" s="19">
        <f>SUM(D18:D24)</f>
        <v>9475510.2699999996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105069.22</v>
      </c>
      <c r="G18" s="25">
        <v>555237.43000000005</v>
      </c>
    </row>
    <row r="19" spans="2:7" x14ac:dyDescent="0.25">
      <c r="B19" s="12" t="s">
        <v>28</v>
      </c>
      <c r="C19" s="25">
        <v>11902554.34</v>
      </c>
      <c r="D19" s="25">
        <v>8388558.9500000002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15298.07</v>
      </c>
      <c r="D20" s="25">
        <v>1015298.07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2950679.67</v>
      </c>
      <c r="D21" s="25">
        <v>66574.42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26500</v>
      </c>
      <c r="D22" s="25">
        <v>5078.83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29427642.27</v>
      </c>
      <c r="D25" s="19">
        <f>SUM(D26:D30)</f>
        <v>301537.8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10685.05</v>
      </c>
      <c r="D26" s="25">
        <v>10685.05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10576.71</v>
      </c>
      <c r="G27" s="19">
        <f>SUM(G28:G30)</f>
        <v>4337.18</v>
      </c>
    </row>
    <row r="28" spans="2:7" ht="24" x14ac:dyDescent="0.25">
      <c r="B28" s="12" t="s">
        <v>46</v>
      </c>
      <c r="C28" s="25">
        <v>702271.81</v>
      </c>
      <c r="D28" s="25">
        <v>290852.75</v>
      </c>
      <c r="E28" s="13" t="s">
        <v>47</v>
      </c>
      <c r="F28" s="25">
        <v>10576.71</v>
      </c>
      <c r="G28" s="25">
        <v>4337.18</v>
      </c>
    </row>
    <row r="29" spans="2:7" ht="25.35" customHeight="1" x14ac:dyDescent="0.25">
      <c r="B29" s="12" t="s">
        <v>48</v>
      </c>
      <c r="C29" s="25">
        <v>28714685.41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910381.5</v>
      </c>
      <c r="D41" s="19">
        <f>SUM(D42:D45)</f>
        <v>910381.5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910381.5</v>
      </c>
      <c r="D42" s="25">
        <v>910381.5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280893021.89999998</v>
      </c>
      <c r="D47" s="19">
        <f>SUM(D41,D38,D37,D31,D25,D17,D9)</f>
        <v>241965841.43000001</v>
      </c>
      <c r="E47" s="6" t="s">
        <v>83</v>
      </c>
      <c r="F47" s="19">
        <f>SUM(F42,F38,F31,F27,F26,F23,F19,F9)</f>
        <v>2068291.73</v>
      </c>
      <c r="G47" s="19">
        <f>SUM(G42,G38,G31,G27,G26,G23,G19,G9)</f>
        <v>2179828.75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1030226003.9299999</v>
      </c>
      <c r="D52" s="25">
        <v>1021866471.54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22144396.310000002</v>
      </c>
      <c r="D53" s="25">
        <v>15238549.539999999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9131355.4499999993</v>
      </c>
      <c r="D54" s="25">
        <v>9131355.4499999993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-55589721.009999998</v>
      </c>
      <c r="D55" s="25">
        <v>-49289809.799999997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2068291.73</v>
      </c>
      <c r="G59" s="19">
        <f>SUM(G47,G57)</f>
        <v>2179828.75</v>
      </c>
    </row>
    <row r="60" spans="2:7" ht="24" x14ac:dyDescent="0.25">
      <c r="B60" s="4" t="s">
        <v>103</v>
      </c>
      <c r="C60" s="19">
        <f>SUM(C50:C58)</f>
        <v>1007670864.6800001</v>
      </c>
      <c r="D60" s="19">
        <f>SUM(D50:D58)</f>
        <v>998705396.73000002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1288563886.5799999</v>
      </c>
      <c r="D62" s="19">
        <f>SUM(D47,D60)</f>
        <v>1240671238.1600001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987436459.44000006</v>
      </c>
      <c r="G68" s="19">
        <f>SUM(G69:G73)</f>
        <v>939432274</v>
      </c>
    </row>
    <row r="69" spans="2:7" x14ac:dyDescent="0.25">
      <c r="B69" s="14"/>
      <c r="C69" s="22"/>
      <c r="D69" s="22"/>
      <c r="E69" s="11" t="s">
        <v>111</v>
      </c>
      <c r="F69" s="25">
        <v>48004185.439999998</v>
      </c>
      <c r="G69" s="25">
        <v>36210503.509999998</v>
      </c>
    </row>
    <row r="70" spans="2:7" x14ac:dyDescent="0.25">
      <c r="B70" s="14"/>
      <c r="C70" s="22"/>
      <c r="D70" s="22"/>
      <c r="E70" s="11" t="s">
        <v>112</v>
      </c>
      <c r="F70" s="25">
        <v>939432274</v>
      </c>
      <c r="G70" s="25">
        <v>903221770.49000001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1286495594.8500001</v>
      </c>
      <c r="G79" s="19">
        <f>SUM(G63,G68,G75)</f>
        <v>1238491409.4100001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1288563886.5800002</v>
      </c>
      <c r="G81" s="19">
        <f>SUM(G59,G79)</f>
        <v>1240671238.1600001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2023-10-18T18:48:58Z</dcterms:modified>
</cp:coreProperties>
</file>